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456" windowHeight="11640" activeTab="2"/>
  </bookViews>
  <sheets>
    <sheet name="А" sheetId="1" r:id="rId1"/>
    <sheet name="Б+" sheetId="2" r:id="rId2"/>
    <sheet name="Б" sheetId="3" r:id="rId3"/>
  </sheets>
  <definedNames/>
  <calcPr fullCalcOnLoad="1"/>
</workbook>
</file>

<file path=xl/sharedStrings.xml><?xml version="1.0" encoding="utf-8"?>
<sst xmlns="http://schemas.openxmlformats.org/spreadsheetml/2006/main" count="157" uniqueCount="89">
  <si>
    <t>Ориентирование</t>
  </si>
  <si>
    <t>Траверс</t>
  </si>
  <si>
    <t>Транспортировка пострадавшего</t>
  </si>
  <si>
    <t>Итого</t>
  </si>
  <si>
    <t>Место</t>
  </si>
  <si>
    <t>Группа Б</t>
  </si>
  <si>
    <t>Подъем по склону</t>
  </si>
  <si>
    <t>Подъем легко пострадавшего</t>
  </si>
  <si>
    <t>Переправа по бревну</t>
  </si>
  <si>
    <t>Подъем св.лазанием</t>
  </si>
  <si>
    <t>Навесная переправа</t>
  </si>
  <si>
    <t>Вязка носилок и транспортировка</t>
  </si>
  <si>
    <t>Спуск легко пострадавшего</t>
  </si>
  <si>
    <t>Самовылаз из трещины</t>
  </si>
  <si>
    <t>Группа Б +</t>
  </si>
  <si>
    <t>Спуск тяжело пострадавшего</t>
  </si>
  <si>
    <t>Подъем 2-х легко пострад.</t>
  </si>
  <si>
    <t>Группа А</t>
  </si>
  <si>
    <t>Подъем связки из бергшрунда</t>
  </si>
  <si>
    <t>Подъем и спуск в кошках</t>
  </si>
  <si>
    <t>Спуск тяжело пострад.  с наращиванием</t>
  </si>
  <si>
    <t>Работа с веревкой</t>
  </si>
  <si>
    <t>Прохождение сложного рельефа</t>
  </si>
  <si>
    <t>СН</t>
  </si>
  <si>
    <r>
      <t xml:space="preserve">16 МИЭМ - 3 </t>
    </r>
    <r>
      <rPr>
        <sz val="14"/>
        <rFont val="Arial Cyr"/>
        <family val="0"/>
      </rPr>
      <t>Кондрашкин М.С., Авдеева М.А., Ермаков П.А., Кулаков А.В., Неумолотов А.С., Пушкарёва Е.А.</t>
    </r>
  </si>
  <si>
    <r>
      <t xml:space="preserve">6 МГУ - Катунские белки </t>
    </r>
    <r>
      <rPr>
        <sz val="14"/>
        <rFont val="Arial Cyr"/>
        <family val="0"/>
      </rPr>
      <t>Лесниченко В.А., Бородина О.Д., Гусева О.А., Аксёнова Е.М., Исаев Д.Ю., Латышев Я.А.</t>
    </r>
  </si>
  <si>
    <r>
      <t xml:space="preserve">5 МГУ - Омега-II </t>
    </r>
    <r>
      <rPr>
        <sz val="14"/>
        <rFont val="Arial Cyr"/>
        <family val="0"/>
      </rPr>
      <t>Пирогов А.Н., Фиронова Н.В., Исмаилов Р.И., Абрамов А.Б., Трофименко М.Ю., Долгих Н.А., Брагина Е.В.</t>
    </r>
  </si>
  <si>
    <r>
      <t xml:space="preserve">3 МГУ - Овчарова-2008 </t>
    </r>
    <r>
      <rPr>
        <sz val="14"/>
        <rFont val="Arial Cyr"/>
        <family val="0"/>
      </rPr>
      <t>Сергачёв И.А., Борисова Е.Н., Будылин Г.С., Горячева А.Е., Макаренкова А.С., Панов В.А.</t>
    </r>
  </si>
  <si>
    <r>
      <t xml:space="preserve">15 МГУ - Савенков </t>
    </r>
    <r>
      <rPr>
        <sz val="14"/>
        <rFont val="Arial Cyr"/>
        <family val="0"/>
      </rPr>
      <t>Киселёв П.Г., Рачинская И.С., Тюхтяева А.Г., Чистякова О.С., Шамина Н.П., Перчаткин Д.В.</t>
    </r>
  </si>
  <si>
    <r>
      <t xml:space="preserve">14 МГУ - Длинный хвост </t>
    </r>
    <r>
      <rPr>
        <sz val="14"/>
        <rFont val="Arial Cyr"/>
        <family val="0"/>
      </rPr>
      <t>Васильев Е.Н., Бебенин Р.М., Жукова Н.А., Казанцев А.С., Петров А.В., Савостин И.Ю.</t>
    </r>
  </si>
  <si>
    <r>
      <t xml:space="preserve">12 МГУ - Ice Age </t>
    </r>
    <r>
      <rPr>
        <sz val="14"/>
        <rFont val="Arial Cyr"/>
        <family val="0"/>
      </rPr>
      <t>Велищанский М., Бузук В., Степанов Т., Лебедев Д., Самоделкин Ю., Сталянский С.</t>
    </r>
  </si>
  <si>
    <r>
      <t xml:space="preserve">9 Плющиха - 2 </t>
    </r>
    <r>
      <rPr>
        <sz val="14"/>
        <rFont val="Arial Cyr"/>
        <family val="0"/>
      </rPr>
      <t xml:space="preserve">Чигир Д.А., Иванова О.А., Ликучева Н.С., Кабанов Д.В., Филатов М.Ю., Гущик Т.И. </t>
    </r>
  </si>
  <si>
    <r>
      <t xml:space="preserve">1 МГУ - Голубцы </t>
    </r>
    <r>
      <rPr>
        <sz val="14"/>
        <rFont val="Arial Cyr"/>
        <family val="0"/>
      </rPr>
      <t>Хоркин Е.Е., Абросимова Е.А., Чирков А.Н., Мортиков В.С., Альтшулер П.Б., Галимзянов Р.Р., Яранцев Д.А.</t>
    </r>
  </si>
  <si>
    <r>
      <t xml:space="preserve">4 МГУ - Провис страховки </t>
    </r>
    <r>
      <rPr>
        <sz val="14"/>
        <rFont val="Arial Cyr"/>
        <family val="0"/>
      </rPr>
      <t>Сергеев С.А., Муханов А.Э., Данилова А.С., Ким А.С., Лазарева С.А., Дмитриев Л.В.</t>
    </r>
  </si>
  <si>
    <r>
      <t xml:space="preserve">13 Вестра - Подлещики </t>
    </r>
    <r>
      <rPr>
        <sz val="14"/>
        <rFont val="Arial Cyr"/>
        <family val="0"/>
      </rPr>
      <t>Мирошкин Н.В., Бубнова К.В., Кошелев А.Е., Спицын Р.А., Шальнова Т.С., Титов А.В.</t>
    </r>
  </si>
  <si>
    <r>
      <t xml:space="preserve">11 МГУ - Незамуфтованный карабин </t>
    </r>
    <r>
      <rPr>
        <sz val="14"/>
        <rFont val="Arial Cyr"/>
        <family val="0"/>
      </rPr>
      <t>Прудкогляд В.А., Бытлан О.В., Лещенко А.В., Макаренков В.Г., Митяев А.С., Окунев А.А.</t>
    </r>
  </si>
  <si>
    <r>
      <t xml:space="preserve">10 МГУ - Омега-I </t>
    </r>
    <r>
      <rPr>
        <sz val="14"/>
        <rFont val="Arial"/>
        <family val="2"/>
      </rPr>
      <t>Румшинская А.Д., Догадин А.А., Трофименко А.Т., Трихунков Я.И., Синицын Л.И., Максимович Е.Б.</t>
    </r>
  </si>
  <si>
    <r>
      <t xml:space="preserve">5 МГУ - Мукаилов </t>
    </r>
    <r>
      <rPr>
        <sz val="14"/>
        <rFont val="Arial"/>
        <family val="2"/>
      </rPr>
      <t>Андриевский А.Л., Гаврилкина О.Н., Григорьев О.А., Козачек Е.Ю., Сазонова С.А., Сергеев В.В., Сочина И.М.</t>
    </r>
  </si>
  <si>
    <r>
      <t xml:space="preserve">7 МГУ - proФаны </t>
    </r>
    <r>
      <rPr>
        <sz val="14"/>
        <rFont val="Arial"/>
        <family val="2"/>
      </rPr>
      <t>Ломакин В.Д., Катаргин А.Н., Лебедев М.М., Лебедева А.М., Неудачина Н.В., Смирнова И.Н.</t>
    </r>
  </si>
  <si>
    <r>
      <t xml:space="preserve">6 МИЭМ - 4 </t>
    </r>
    <r>
      <rPr>
        <sz val="14"/>
        <rFont val="Arial"/>
        <family val="2"/>
      </rPr>
      <t>Бычков К.С., Иноземцев А.В., Лазаренко Е.Р., Филимоненков А.А., Шаклеина Д.О., Шилкин Д.А.</t>
    </r>
  </si>
  <si>
    <r>
      <t xml:space="preserve">3 МГУ - Горностай-2008 </t>
    </r>
    <r>
      <rPr>
        <sz val="14"/>
        <rFont val="Arial"/>
        <family val="2"/>
      </rPr>
      <t>Карпов О.А., Ошемков А.А., Пономарева Н.М., Пуляева А.И., Челнокова И.И., Гудков О.В.</t>
    </r>
  </si>
  <si>
    <r>
      <t xml:space="preserve">2 МГУ - Зеленцова-II </t>
    </r>
    <r>
      <rPr>
        <sz val="14"/>
        <rFont val="Arial Cyr"/>
        <family val="0"/>
      </rPr>
      <t>Осокин А.А.,</t>
    </r>
    <r>
      <rPr>
        <b/>
        <sz val="14"/>
        <rFont val="Arial Cyr"/>
        <family val="0"/>
      </rPr>
      <t xml:space="preserve"> </t>
    </r>
    <r>
      <rPr>
        <sz val="14"/>
        <rFont val="Arial Cyr"/>
        <family val="0"/>
      </rPr>
      <t>Кирюшин М.В., Клинова К.И., Кононов В.А., Малиновская М.В., Маслов А.С.</t>
    </r>
  </si>
  <si>
    <r>
      <t xml:space="preserve">17 МГУ - Зеленцова-III </t>
    </r>
    <r>
      <rPr>
        <sz val="14"/>
        <rFont val="Arial"/>
        <family val="2"/>
      </rPr>
      <t>Новожилов С.В., Чайкун М.А., Забродин К.М., Егоров С.А., Коробцова В.Г., Калашников К.А.</t>
    </r>
  </si>
  <si>
    <r>
      <t xml:space="preserve">10 МГУ - Ханкин-I </t>
    </r>
    <r>
      <rPr>
        <sz val="14"/>
        <rFont val="Arial Cyr"/>
        <family val="0"/>
      </rPr>
      <t>Гордиенко А.А., Игнаткин А.В., Панченко В.Н., Тверьянович Д.Ю., Шкельнюк С.А., Галиев Р.Г.</t>
    </r>
  </si>
  <si>
    <r>
      <t xml:space="preserve">2 МГУ - Зеленцова-IV </t>
    </r>
    <r>
      <rPr>
        <sz val="14"/>
        <rFont val="Arial"/>
        <family val="2"/>
      </rPr>
      <t>Мешков Е.А., Попова С.В., Илларионова А.И., Зебрев А.О., Никитин В.В., Корнилов А.М.</t>
    </r>
  </si>
  <si>
    <r>
      <t xml:space="preserve">1 МГУ - Приэльбрусье-08 </t>
    </r>
    <r>
      <rPr>
        <sz val="14"/>
        <rFont val="Arial"/>
        <family val="2"/>
      </rPr>
      <t>Сидорова С.В., Алексеев А.С., Варгафтик Г.М., Дымов А.В., Мордасов Ф.Б., Шаронов Д.А.</t>
    </r>
  </si>
  <si>
    <r>
      <t xml:space="preserve">8 МГУ - Голубев-А </t>
    </r>
    <r>
      <rPr>
        <sz val="14"/>
        <rFont val="Arial"/>
        <family val="2"/>
      </rPr>
      <t>Комиссаров Я.Л., Яранцев Д.А., Штыров А.В., Миронов С.В., Моралева А.А., Галимзянов Т.Р.</t>
    </r>
  </si>
  <si>
    <r>
      <t xml:space="preserve">4 Вестра - Перезимуем лето! </t>
    </r>
    <r>
      <rPr>
        <sz val="14"/>
        <rFont val="Arial"/>
        <family val="2"/>
      </rPr>
      <t>Лахно Е.П., Шухнин В.С., Ланичкин Д., Арсеенко С.И., Мощенко И.А., Рысакова Н.М.</t>
    </r>
  </si>
  <si>
    <r>
      <t xml:space="preserve">9 СКИФ </t>
    </r>
    <r>
      <rPr>
        <sz val="14"/>
        <rFont val="Arial"/>
        <family val="2"/>
      </rPr>
      <t>Дементьев И.В., Камалов А.А., Нагапетян М.К., Лосева Е.В., Шаварина Е.С., Овчинников Д.</t>
    </r>
  </si>
  <si>
    <t>'</t>
  </si>
  <si>
    <r>
      <t xml:space="preserve">27 Плющиха - 5 </t>
    </r>
    <r>
      <rPr>
        <sz val="14"/>
        <rFont val="Arial Cyr"/>
        <family val="0"/>
      </rPr>
      <t>Дубникова А.А., Головачев Ю.Н., Жемчужникова Д.В., Новикова А.Г., Рубинская А.А., Соколов А.А.</t>
    </r>
  </si>
  <si>
    <r>
      <t xml:space="preserve">26 МГУ - Пуфелки </t>
    </r>
    <r>
      <rPr>
        <sz val="14"/>
        <rFont val="Arial Cyr"/>
        <family val="0"/>
      </rPr>
      <t>Адамский Д.В., Моралёва И.А., Верхотурова Е.Е., Полякова Н.С., Толмачёва Е.А., Мартынов С.А.</t>
    </r>
  </si>
  <si>
    <r>
      <t xml:space="preserve">1 Вестра - БТП-7 </t>
    </r>
    <r>
      <rPr>
        <sz val="14"/>
        <rFont val="Arial Cyr"/>
        <family val="0"/>
      </rPr>
      <t>Пушкарев М.В., Исаев А.С., Сеничкин В.Н., Саратовкина Е.А., Новикова С.Е. Артикова Е.Р., Полякова А.С.</t>
    </r>
  </si>
  <si>
    <r>
      <t xml:space="preserve">24 МГУ - О,Марат! </t>
    </r>
    <r>
      <rPr>
        <sz val="14"/>
        <rFont val="Arial Cyr"/>
        <family val="0"/>
      </rPr>
      <t>Двойнев А.И., Биткина А.В., Бояринов И.И., Бурдельная Д.В., Валитов М.М., Цыпина Е.А., Бояринова Н.Н.</t>
    </r>
  </si>
  <si>
    <r>
      <t xml:space="preserve">21 Вестра - Вареники </t>
    </r>
    <r>
      <rPr>
        <sz val="14"/>
        <rFont val="Arial Cyr"/>
        <family val="0"/>
      </rPr>
      <t>Гуркин А., Новоселов А., Мягков А., Жулина М., Бойко А., Гришина А.</t>
    </r>
  </si>
  <si>
    <r>
      <t xml:space="preserve">2 МИЭМ - 1 </t>
    </r>
    <r>
      <rPr>
        <sz val="14"/>
        <rFont val="Arial Cyr"/>
        <family val="0"/>
      </rPr>
      <t>Кызылов А.В., Панина Т.М., Синотова Е.С., Богдан Е.В., Анохина Л.П., Зубков М.Ю.</t>
    </r>
  </si>
  <si>
    <r>
      <t xml:space="preserve">4 МГУ - Ханкин-II </t>
    </r>
    <r>
      <rPr>
        <sz val="14"/>
        <rFont val="Arial Cyr"/>
        <family val="0"/>
      </rPr>
      <t>Хохлов Ю.А., Буряк А.Ю., Рыбакова Ю.П., Иванов А.А., Клишина Д.С., Гармаш Е.И.</t>
    </r>
  </si>
  <si>
    <r>
      <t xml:space="preserve">5 Плющиха - 1 </t>
    </r>
    <r>
      <rPr>
        <sz val="14"/>
        <rFont val="Arial Cyr"/>
        <family val="0"/>
      </rPr>
      <t>Гомонов Р.В., Жалялетдинов Р.А., Зинина О.С., Зинина А.С., Столяренко П.В., Дубихин В.С.</t>
    </r>
    <r>
      <rPr>
        <b/>
        <sz val="14"/>
        <rFont val="Arial Cyr"/>
        <family val="0"/>
      </rPr>
      <t xml:space="preserve"> </t>
    </r>
  </si>
  <si>
    <r>
      <t xml:space="preserve">9 МГУ - Королёва </t>
    </r>
    <r>
      <rPr>
        <sz val="14"/>
        <rFont val="Arial Cyr"/>
        <family val="0"/>
      </rPr>
      <t>Герасименок А.Н., Игнатова М.И., Исакова Л.Н., Осипов В.В., Сусоров Н.С., Матяш В.В.</t>
    </r>
  </si>
  <si>
    <r>
      <t xml:space="preserve">16 МГУ - Уузка </t>
    </r>
    <r>
      <rPr>
        <sz val="14"/>
        <rFont val="Arial Cyr"/>
        <family val="0"/>
      </rPr>
      <t>Резонтов А.В., Тимофеев А.Ю., Норина Д.А., Обморошев Б.Л., Уляшкина Ю.С., Царенко Т.С.</t>
    </r>
  </si>
  <si>
    <r>
      <t xml:space="preserve">18 МГУ - IKS2 </t>
    </r>
    <r>
      <rPr>
        <sz val="14"/>
        <rFont val="Arial Cyr"/>
        <family val="0"/>
      </rPr>
      <t>Епимахов С., Моржин А., Балакин К., Васильева Н., Давыдова Д., Бадриева А.</t>
    </r>
  </si>
  <si>
    <r>
      <t xml:space="preserve">17 МГУ - IKS1 </t>
    </r>
    <r>
      <rPr>
        <sz val="14"/>
        <rFont val="Arial Cyr"/>
        <family val="0"/>
      </rPr>
      <t>Лебедев Е., Будников П., Богомазов А., Николаева Ю., Кирдяшев И., Миронова О.</t>
    </r>
  </si>
  <si>
    <r>
      <t xml:space="preserve">14 МГОУ - Другая грань </t>
    </r>
    <r>
      <rPr>
        <sz val="14"/>
        <rFont val="Arial Cyr"/>
        <family val="0"/>
      </rPr>
      <t>Иванова А.А., Хоменко С.А., Прижановский А.П., Ковалева А.Ю., Сидоров Н.Д., Ляхова Е.А.</t>
    </r>
  </si>
  <si>
    <r>
      <t xml:space="preserve">15 МГУ - Чистякова-I </t>
    </r>
    <r>
      <rPr>
        <sz val="14"/>
        <rFont val="Arial Cyr"/>
        <family val="0"/>
      </rPr>
      <t>Левчук А.В., Высовень А.Н., Мергасов С.В., Бойков В.А., Шагиева Г.С., Устинова Т.М.</t>
    </r>
  </si>
  <si>
    <r>
      <t xml:space="preserve">22 МГУ - Чистякова-II </t>
    </r>
    <r>
      <rPr>
        <sz val="14"/>
        <rFont val="Arial Cyr"/>
        <family val="0"/>
      </rPr>
      <t>Лебедева О.С., Болотова А.В., Карпунина Е.В., Инвентаж А.Ю., Шапочкина Л.А., Шиндяпина М.В.</t>
    </r>
  </si>
  <si>
    <r>
      <t xml:space="preserve">12 Плющиха - 4 </t>
    </r>
    <r>
      <rPr>
        <sz val="14"/>
        <rFont val="Arial Cyr"/>
        <family val="0"/>
      </rPr>
      <t>Данилов Н.В., Давыдов С.В., Сизова Н.В., Арбузов П.С., Печёнкин Е.А., Форый А.А., Иншакова О.С.</t>
    </r>
  </si>
  <si>
    <r>
      <t xml:space="preserve">11 МГУ - Большакова </t>
    </r>
    <r>
      <rPr>
        <sz val="14"/>
        <rFont val="Arial Cyr"/>
        <family val="0"/>
      </rPr>
      <t>Кузнецова И., Волков С., Кочерга Е., Новицкий А., Новицкая А., Малыхин Е.</t>
    </r>
  </si>
  <si>
    <r>
      <t xml:space="preserve">10 Вестра - Пегас </t>
    </r>
    <r>
      <rPr>
        <sz val="14"/>
        <rFont val="Arial Cyr"/>
        <family val="0"/>
      </rPr>
      <t>Абрамова О.С., Голиков Р.И., Дудка Д.А., Зварич А.М., Осипова С.А., Чекрыгина Е.В.</t>
    </r>
  </si>
  <si>
    <r>
      <t xml:space="preserve">8 Плющиха - 3 </t>
    </r>
    <r>
      <rPr>
        <sz val="14"/>
        <rFont val="Arial Cyr"/>
        <family val="0"/>
      </rPr>
      <t>Строганов А.А., Мирошкин С.В., Кочанов Е.И., Баширова К.В., Шилкова О.С., Ларина А.В.</t>
    </r>
  </si>
  <si>
    <r>
      <t xml:space="preserve">13 Вестра - Кроме шуток </t>
    </r>
    <r>
      <rPr>
        <sz val="14"/>
        <rFont val="Arial Cyr"/>
        <family val="0"/>
      </rPr>
      <t>Мохнаткина А.В., Орехов В.С., Казакова В.В., Васильев А.П., Бакашев С.В., Картошкина Л.А.</t>
    </r>
  </si>
  <si>
    <r>
      <t xml:space="preserve">3 Вестра - Новичкова </t>
    </r>
    <r>
      <rPr>
        <sz val="14"/>
        <rFont val="Arial Cyr"/>
        <family val="0"/>
      </rPr>
      <t>Патракеев А.С., Кривонос А.В., Новиков Н.В., Буторина Н.С., Терещенко О.Н., Зарифуллина М.М., Казанцев В.С.</t>
    </r>
  </si>
  <si>
    <r>
      <t xml:space="preserve">23 МГУ - Летучие Мыши </t>
    </r>
    <r>
      <rPr>
        <sz val="14"/>
        <rFont val="Arial Cyr"/>
        <family val="0"/>
      </rPr>
      <t>Новосёлов А.А., Строганов А.Ю., Курилова В.К., Тодорова Н.А., Савельев А.В., Рабаев Ю.К.</t>
    </r>
  </si>
  <si>
    <r>
      <t xml:space="preserve">20 Клуб АТО </t>
    </r>
    <r>
      <rPr>
        <sz val="14"/>
        <rFont val="Arial Cyr"/>
        <family val="0"/>
      </rPr>
      <t>Булыгин К.А., Мальцева Д.С., Зубенко П.О., Бормотов И.А., Зеленина А.В., Мацкявичус А.В.</t>
    </r>
  </si>
  <si>
    <r>
      <t xml:space="preserve">19 Вестра - Солянка </t>
    </r>
    <r>
      <rPr>
        <sz val="14"/>
        <rFont val="Arial Cyr"/>
        <family val="0"/>
      </rPr>
      <t>Пеньковский А.Ю., Евдоцук Ю.В., Морозов Ю.В., Зарубаев А.А., Лоскутов И.В., Лагранж Д.В.</t>
    </r>
  </si>
  <si>
    <r>
      <t xml:space="preserve">6 МИЭМ - 2 </t>
    </r>
    <r>
      <rPr>
        <sz val="14"/>
        <rFont val="Arial Cyr"/>
        <family val="0"/>
      </rPr>
      <t>Королёв А.Н., Осмаков Д.Е., Бурая Е.В., Марьясина А.А., Кожевникова М.В., Ростанин А.Н.</t>
    </r>
  </si>
  <si>
    <t>Гл.судья</t>
  </si>
  <si>
    <t>Гл.секретарь</t>
  </si>
  <si>
    <t>Васильев А.В.</t>
  </si>
  <si>
    <t>Пикуз С.А.</t>
  </si>
  <si>
    <t>Примечание</t>
  </si>
  <si>
    <t>"проверка на местности" не пройдена</t>
  </si>
  <si>
    <t>Протокол результатов соревнований школ туристко-спортивной подготовки г.Москвы (группа А)</t>
  </si>
  <si>
    <t>Протокол результатов соревнований школ туристко-спортивной подготовки г.Москвы (группа Б)</t>
  </si>
  <si>
    <t>31 мая - 1 июня 2008 года                                  Московская область, Рузский район, дер. Васильевское, карьеры</t>
  </si>
  <si>
    <t>31 мая - 1 июня 2008 года                    Московская область, Рузский район, дер. Васильевское, карьеры</t>
  </si>
  <si>
    <t>Протокол результатов соревнований школ туристко-спортивной подготовки г.Москвы (группа Б+)</t>
  </si>
  <si>
    <t>31 мая - 1 июня 2008 года                                        Московская область, Рузский район, дер. Васильевское, карьеры</t>
  </si>
  <si>
    <t>Зачет проверки на местности на усмотрение кадровой комиссии</t>
  </si>
  <si>
    <r>
      <t xml:space="preserve">7 Венто   </t>
    </r>
    <r>
      <rPr>
        <sz val="14"/>
        <rFont val="Arial Cyr"/>
        <family val="0"/>
      </rPr>
      <t xml:space="preserve"> Чеснокова Г., Меньшова Ю., Никитченко А., Полякова Н., Плешкова Л., Денисов Я.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</si>
</sst>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h:mm;@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CY"/>
      <family val="0"/>
    </font>
    <font>
      <b/>
      <sz val="10"/>
      <name val="Times CY"/>
      <family val="0"/>
    </font>
    <font>
      <sz val="14"/>
      <name val="Times CY"/>
      <family val="0"/>
    </font>
    <font>
      <sz val="16"/>
      <name val="Times CY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12"/>
      <name val="Arial"/>
      <family val="2"/>
    </font>
    <font>
      <b/>
      <sz val="16"/>
      <name val="Arial"/>
      <family val="2"/>
    </font>
    <font>
      <sz val="14"/>
      <name val="Arial Cyr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2"/>
      <name val="Times CY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3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textRotation="90" wrapText="1"/>
    </xf>
    <xf numFmtId="0" fontId="8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/>
    </xf>
    <xf numFmtId="0" fontId="13" fillId="0" borderId="5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0" fillId="0" borderId="2" xfId="0" applyFont="1" applyBorder="1" applyAlignment="1" quotePrefix="1">
      <alignment wrapText="1"/>
    </xf>
    <xf numFmtId="0" fontId="12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3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textRotation="90" wrapText="1"/>
    </xf>
    <xf numFmtId="0" fontId="13" fillId="0" borderId="3" xfId="0" applyFont="1" applyBorder="1" applyAlignment="1">
      <alignment horizontal="center" textRotation="90"/>
    </xf>
    <xf numFmtId="0" fontId="13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zoomScale="75" zoomScaleNormal="75" workbookViewId="0" topLeftCell="A1">
      <selection activeCell="H9" sqref="H9"/>
    </sheetView>
  </sheetViews>
  <sheetFormatPr defaultColWidth="9.00390625" defaultRowHeight="12.75"/>
  <cols>
    <col min="1" max="1" width="1.625" style="1" customWidth="1"/>
    <col min="2" max="2" width="57.625" style="4" customWidth="1"/>
    <col min="3" max="10" width="8.625" style="1" customWidth="1"/>
    <col min="11" max="11" width="8.375" style="1" customWidth="1"/>
    <col min="12" max="12" width="8.50390625" style="1" customWidth="1"/>
    <col min="13" max="13" width="14.125" style="1" customWidth="1"/>
    <col min="14" max="14" width="6.375" style="1" customWidth="1"/>
    <col min="15" max="15" width="8.625" style="1" hidden="1" customWidth="1"/>
    <col min="16" max="16384" width="8.625" style="1" customWidth="1"/>
  </cols>
  <sheetData>
    <row r="1" spans="2:15" ht="17.25">
      <c r="B1" s="56" t="s">
        <v>81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4"/>
      <c r="O1" s="54"/>
    </row>
    <row r="2" spans="2:15" ht="17.25">
      <c r="B2" s="57" t="s">
        <v>84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5"/>
      <c r="O2" s="55"/>
    </row>
    <row r="3" ht="12" customHeight="1"/>
    <row r="4" spans="2:13" s="2" customFormat="1" ht="139.5" customHeight="1">
      <c r="B4" s="23" t="s">
        <v>17</v>
      </c>
      <c r="C4" s="59" t="s">
        <v>0</v>
      </c>
      <c r="D4" s="59" t="s">
        <v>10</v>
      </c>
      <c r="E4" s="60" t="s">
        <v>18</v>
      </c>
      <c r="F4" s="60" t="s">
        <v>19</v>
      </c>
      <c r="G4" s="60" t="s">
        <v>2</v>
      </c>
      <c r="H4" s="60" t="s">
        <v>20</v>
      </c>
      <c r="I4" s="60" t="s">
        <v>21</v>
      </c>
      <c r="J4" s="60" t="s">
        <v>22</v>
      </c>
      <c r="K4" s="61" t="s">
        <v>3</v>
      </c>
      <c r="L4" s="61" t="s">
        <v>4</v>
      </c>
      <c r="M4" s="59" t="s">
        <v>79</v>
      </c>
    </row>
    <row r="5" spans="2:13" s="3" customFormat="1" ht="15" customHeight="1">
      <c r="B5" s="20"/>
      <c r="C5" s="21"/>
      <c r="D5" s="21"/>
      <c r="E5" s="21"/>
      <c r="F5" s="21"/>
      <c r="G5" s="21"/>
      <c r="H5" s="21"/>
      <c r="I5" s="21"/>
      <c r="J5" s="22"/>
      <c r="K5" s="21"/>
      <c r="L5" s="21"/>
      <c r="M5" s="49"/>
    </row>
    <row r="6" spans="2:13" ht="54" customHeight="1">
      <c r="B6" s="28" t="s">
        <v>44</v>
      </c>
      <c r="C6" s="27">
        <v>0</v>
      </c>
      <c r="D6" s="27">
        <v>8</v>
      </c>
      <c r="E6" s="27">
        <v>5</v>
      </c>
      <c r="F6" s="27">
        <v>10</v>
      </c>
      <c r="G6" s="27">
        <v>0</v>
      </c>
      <c r="H6" s="27">
        <v>0</v>
      </c>
      <c r="I6" s="27">
        <v>9</v>
      </c>
      <c r="J6" s="27">
        <v>5</v>
      </c>
      <c r="K6" s="25">
        <f aca="true" t="shared" si="0" ref="K6:K15">SUM(B6:J6)</f>
        <v>37</v>
      </c>
      <c r="L6" s="46">
        <v>1</v>
      </c>
      <c r="M6" s="50"/>
    </row>
    <row r="7" spans="2:13" ht="54" customHeight="1">
      <c r="B7" s="28" t="s">
        <v>48</v>
      </c>
      <c r="C7" s="27">
        <v>10</v>
      </c>
      <c r="D7" s="27">
        <v>3</v>
      </c>
      <c r="E7" s="27">
        <v>12</v>
      </c>
      <c r="F7" s="27">
        <v>6</v>
      </c>
      <c r="G7" s="27">
        <v>0</v>
      </c>
      <c r="H7" s="27">
        <v>4</v>
      </c>
      <c r="I7" s="27">
        <v>0</v>
      </c>
      <c r="J7" s="27">
        <v>7</v>
      </c>
      <c r="K7" s="25">
        <f t="shared" si="0"/>
        <v>42</v>
      </c>
      <c r="L7" s="47">
        <v>2</v>
      </c>
      <c r="M7" s="50"/>
    </row>
    <row r="8" spans="2:13" ht="75" customHeight="1">
      <c r="B8" s="28" t="s">
        <v>37</v>
      </c>
      <c r="C8" s="27">
        <v>0</v>
      </c>
      <c r="D8" s="27">
        <v>12</v>
      </c>
      <c r="E8" s="27">
        <v>2</v>
      </c>
      <c r="F8" s="27">
        <v>20</v>
      </c>
      <c r="G8" s="27">
        <v>0</v>
      </c>
      <c r="H8" s="27">
        <v>5</v>
      </c>
      <c r="I8" s="27">
        <v>48</v>
      </c>
      <c r="J8" s="27">
        <v>86</v>
      </c>
      <c r="K8" s="25">
        <f t="shared" si="0"/>
        <v>173</v>
      </c>
      <c r="L8" s="47">
        <v>3</v>
      </c>
      <c r="M8" s="50"/>
    </row>
    <row r="9" spans="2:13" ht="54" customHeight="1">
      <c r="B9" s="37" t="s">
        <v>39</v>
      </c>
      <c r="C9" s="30">
        <v>0</v>
      </c>
      <c r="D9" s="30">
        <v>10</v>
      </c>
      <c r="E9" s="30">
        <v>38</v>
      </c>
      <c r="F9" s="30">
        <v>53</v>
      </c>
      <c r="G9" s="30">
        <v>0</v>
      </c>
      <c r="H9" s="30">
        <v>4</v>
      </c>
      <c r="I9" s="30">
        <v>30</v>
      </c>
      <c r="J9" s="30">
        <v>44</v>
      </c>
      <c r="K9" s="25">
        <f t="shared" si="0"/>
        <v>179</v>
      </c>
      <c r="L9" s="38">
        <v>4</v>
      </c>
      <c r="M9" s="50"/>
    </row>
    <row r="10" spans="2:13" ht="54" customHeight="1">
      <c r="B10" s="28" t="s">
        <v>36</v>
      </c>
      <c r="C10" s="27">
        <v>0</v>
      </c>
      <c r="D10" s="27">
        <v>0</v>
      </c>
      <c r="E10" s="27">
        <v>36</v>
      </c>
      <c r="F10" s="27">
        <v>9</v>
      </c>
      <c r="G10" s="27">
        <v>0</v>
      </c>
      <c r="H10" s="27">
        <v>22</v>
      </c>
      <c r="I10" s="27">
        <v>0</v>
      </c>
      <c r="J10" s="27">
        <v>129</v>
      </c>
      <c r="K10" s="25">
        <f t="shared" si="0"/>
        <v>196</v>
      </c>
      <c r="L10" s="36">
        <v>5</v>
      </c>
      <c r="M10" s="50"/>
    </row>
    <row r="11" spans="2:13" ht="54" customHeight="1">
      <c r="B11" s="28" t="s">
        <v>47</v>
      </c>
      <c r="C11" s="27">
        <v>10</v>
      </c>
      <c r="D11" s="27">
        <v>12</v>
      </c>
      <c r="E11" s="27">
        <v>75</v>
      </c>
      <c r="F11" s="27">
        <v>51</v>
      </c>
      <c r="G11" s="27">
        <v>0</v>
      </c>
      <c r="H11" s="27">
        <v>5</v>
      </c>
      <c r="I11" s="27">
        <v>78</v>
      </c>
      <c r="J11" s="27">
        <v>72</v>
      </c>
      <c r="K11" s="25">
        <f t="shared" si="0"/>
        <v>303</v>
      </c>
      <c r="L11" s="36">
        <v>6</v>
      </c>
      <c r="M11" s="50"/>
    </row>
    <row r="12" spans="2:13" ht="54" customHeight="1">
      <c r="B12" s="28" t="s">
        <v>38</v>
      </c>
      <c r="C12" s="27">
        <v>0</v>
      </c>
      <c r="D12" s="27">
        <v>5</v>
      </c>
      <c r="E12" s="27">
        <v>27</v>
      </c>
      <c r="F12" s="27">
        <v>48</v>
      </c>
      <c r="G12" s="27">
        <v>0</v>
      </c>
      <c r="H12" s="27">
        <v>104</v>
      </c>
      <c r="I12" s="27">
        <v>124</v>
      </c>
      <c r="J12" s="27">
        <v>120</v>
      </c>
      <c r="K12" s="25">
        <f t="shared" si="0"/>
        <v>428</v>
      </c>
      <c r="L12" s="36">
        <v>7</v>
      </c>
      <c r="M12" s="58" t="s">
        <v>87</v>
      </c>
    </row>
    <row r="13" spans="2:13" ht="54" customHeight="1">
      <c r="B13" s="28" t="s">
        <v>40</v>
      </c>
      <c r="C13" s="27">
        <v>0</v>
      </c>
      <c r="D13" s="27">
        <v>42</v>
      </c>
      <c r="E13" s="27">
        <v>55</v>
      </c>
      <c r="F13" s="27">
        <v>51</v>
      </c>
      <c r="G13" s="27">
        <v>0</v>
      </c>
      <c r="H13" s="27">
        <v>0</v>
      </c>
      <c r="I13" s="27">
        <v>95</v>
      </c>
      <c r="J13" s="29" t="s">
        <v>23</v>
      </c>
      <c r="K13" s="25">
        <f t="shared" si="0"/>
        <v>243</v>
      </c>
      <c r="L13" s="36">
        <v>8</v>
      </c>
      <c r="M13" s="58" t="s">
        <v>87</v>
      </c>
    </row>
    <row r="14" spans="2:13" ht="54" customHeight="1">
      <c r="B14" s="28" t="s">
        <v>46</v>
      </c>
      <c r="C14" s="27">
        <v>0</v>
      </c>
      <c r="D14" s="27">
        <v>73</v>
      </c>
      <c r="E14" s="27">
        <v>64</v>
      </c>
      <c r="F14" s="29" t="s">
        <v>23</v>
      </c>
      <c r="G14" s="27">
        <v>0</v>
      </c>
      <c r="H14" s="27">
        <v>54</v>
      </c>
      <c r="I14" s="27">
        <v>118</v>
      </c>
      <c r="J14" s="27">
        <v>111</v>
      </c>
      <c r="K14" s="25">
        <f t="shared" si="0"/>
        <v>420</v>
      </c>
      <c r="L14" s="36">
        <v>9</v>
      </c>
      <c r="M14" s="58" t="s">
        <v>87</v>
      </c>
    </row>
    <row r="15" spans="2:13" ht="54" customHeight="1">
      <c r="B15" s="28" t="s">
        <v>45</v>
      </c>
      <c r="C15" s="27">
        <v>20</v>
      </c>
      <c r="D15" s="27">
        <v>62</v>
      </c>
      <c r="E15" s="27">
        <v>142</v>
      </c>
      <c r="F15" s="29" t="s">
        <v>23</v>
      </c>
      <c r="G15" s="27">
        <v>0</v>
      </c>
      <c r="H15" s="29" t="s">
        <v>23</v>
      </c>
      <c r="I15" s="27">
        <v>113</v>
      </c>
      <c r="J15" s="27">
        <v>140</v>
      </c>
      <c r="K15" s="25">
        <f t="shared" si="0"/>
        <v>477</v>
      </c>
      <c r="L15" s="36">
        <v>10</v>
      </c>
      <c r="M15" s="53" t="s">
        <v>80</v>
      </c>
    </row>
    <row r="16" ht="21">
      <c r="M16" s="24"/>
    </row>
    <row r="17" spans="2:4" ht="17.25">
      <c r="B17" s="48" t="s">
        <v>75</v>
      </c>
      <c r="D17" s="48" t="s">
        <v>77</v>
      </c>
    </row>
    <row r="18" spans="2:4" ht="18">
      <c r="B18" s="3"/>
      <c r="D18" s="3"/>
    </row>
    <row r="19" spans="2:4" ht="17.25">
      <c r="B19" s="48" t="s">
        <v>76</v>
      </c>
      <c r="D19" s="48" t="s">
        <v>78</v>
      </c>
    </row>
    <row r="20" ht="57.75" customHeight="1"/>
    <row r="21" ht="57.75" customHeight="1"/>
    <row r="22" ht="57.75" customHeight="1"/>
  </sheetData>
  <mergeCells count="2">
    <mergeCell ref="B1:M1"/>
    <mergeCell ref="B2:M2"/>
  </mergeCells>
  <printOptions horizontalCentered="1" verticalCentered="1"/>
  <pageMargins left="0.7874015748031497" right="0.5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1">
      <selection activeCell="F8" sqref="F8"/>
    </sheetView>
  </sheetViews>
  <sheetFormatPr defaultColWidth="9.00390625" defaultRowHeight="12.75"/>
  <cols>
    <col min="1" max="1" width="2.375" style="6" customWidth="1"/>
    <col min="2" max="2" width="60.875" style="5" customWidth="1"/>
    <col min="3" max="4" width="7.875" style="6" customWidth="1"/>
    <col min="5" max="5" width="7.875" style="26" customWidth="1"/>
    <col min="6" max="6" width="7.875" style="6" customWidth="1"/>
    <col min="7" max="8" width="7.875" style="26" customWidth="1"/>
    <col min="9" max="12" width="7.875" style="6" customWidth="1"/>
    <col min="13" max="13" width="7.875" style="5" customWidth="1"/>
    <col min="14" max="14" width="6.50390625" style="6" customWidth="1"/>
    <col min="15" max="15" width="14.125" style="6" customWidth="1"/>
    <col min="16" max="16384" width="6.50390625" style="6" customWidth="1"/>
  </cols>
  <sheetData>
    <row r="1" spans="2:15" ht="17.25">
      <c r="B1" s="56" t="s">
        <v>85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17.25">
      <c r="B2" s="57" t="s">
        <v>86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ht="8.25" customHeight="1"/>
    <row r="4" spans="2:17" s="5" customFormat="1" ht="108.75" customHeight="1">
      <c r="B4" s="13" t="s">
        <v>14</v>
      </c>
      <c r="C4" s="62" t="s">
        <v>0</v>
      </c>
      <c r="D4" s="62" t="s">
        <v>11</v>
      </c>
      <c r="E4" s="62" t="s">
        <v>8</v>
      </c>
      <c r="F4" s="62" t="s">
        <v>1</v>
      </c>
      <c r="G4" s="62" t="s">
        <v>6</v>
      </c>
      <c r="H4" s="62" t="s">
        <v>10</v>
      </c>
      <c r="I4" s="62" t="s">
        <v>9</v>
      </c>
      <c r="J4" s="62" t="s">
        <v>15</v>
      </c>
      <c r="K4" s="62" t="s">
        <v>13</v>
      </c>
      <c r="L4" s="62" t="s">
        <v>16</v>
      </c>
      <c r="M4" s="63" t="s">
        <v>3</v>
      </c>
      <c r="N4" s="64" t="s">
        <v>4</v>
      </c>
      <c r="O4" s="65" t="s">
        <v>79</v>
      </c>
      <c r="P4" s="18"/>
      <c r="Q4" s="19"/>
    </row>
    <row r="5" spans="2:17" ht="18">
      <c r="B5" s="11"/>
      <c r="C5" s="8"/>
      <c r="D5" s="8"/>
      <c r="E5" s="8"/>
      <c r="F5" s="8"/>
      <c r="G5" s="8"/>
      <c r="H5" s="8"/>
      <c r="I5" s="8"/>
      <c r="J5" s="8"/>
      <c r="K5" s="8"/>
      <c r="L5" s="9"/>
      <c r="M5" s="7"/>
      <c r="N5" s="10"/>
      <c r="O5" s="49"/>
      <c r="P5" s="16"/>
      <c r="Q5" s="16"/>
    </row>
    <row r="6" spans="2:17" s="34" customFormat="1" ht="51.75">
      <c r="B6" s="39" t="s">
        <v>24</v>
      </c>
      <c r="C6" s="27">
        <v>0</v>
      </c>
      <c r="D6" s="27">
        <v>0</v>
      </c>
      <c r="E6" s="27">
        <v>0</v>
      </c>
      <c r="F6" s="27">
        <v>5</v>
      </c>
      <c r="G6" s="27">
        <v>0</v>
      </c>
      <c r="H6" s="27">
        <v>6</v>
      </c>
      <c r="I6" s="27">
        <v>3</v>
      </c>
      <c r="J6" s="27">
        <v>1</v>
      </c>
      <c r="K6" s="27">
        <v>0</v>
      </c>
      <c r="L6" s="27">
        <v>0</v>
      </c>
      <c r="M6" s="12">
        <f aca="true" t="shared" si="0" ref="M6:M19">SUM(C6:L6)</f>
        <v>15</v>
      </c>
      <c r="N6" s="46">
        <v>1</v>
      </c>
      <c r="O6" s="50"/>
      <c r="P6" s="35"/>
      <c r="Q6" s="35"/>
    </row>
    <row r="7" spans="2:17" s="34" customFormat="1" ht="51.75">
      <c r="B7" s="40" t="s">
        <v>42</v>
      </c>
      <c r="C7" s="33">
        <v>0</v>
      </c>
      <c r="D7" s="33">
        <v>0</v>
      </c>
      <c r="E7" s="33">
        <v>5</v>
      </c>
      <c r="F7" s="33">
        <v>12</v>
      </c>
      <c r="G7" s="33">
        <v>0</v>
      </c>
      <c r="H7" s="33">
        <v>8</v>
      </c>
      <c r="I7" s="33">
        <v>0</v>
      </c>
      <c r="J7" s="33">
        <v>2</v>
      </c>
      <c r="K7" s="33">
        <v>0</v>
      </c>
      <c r="L7" s="33">
        <v>0</v>
      </c>
      <c r="M7" s="25">
        <f t="shared" si="0"/>
        <v>27</v>
      </c>
      <c r="N7" s="47">
        <v>2</v>
      </c>
      <c r="O7" s="50"/>
      <c r="P7" s="35"/>
      <c r="Q7" s="35"/>
    </row>
    <row r="8" spans="2:17" s="34" customFormat="1" ht="51.75">
      <c r="B8" s="41" t="s">
        <v>30</v>
      </c>
      <c r="C8" s="27">
        <v>0</v>
      </c>
      <c r="D8" s="27">
        <v>0</v>
      </c>
      <c r="E8" s="27">
        <v>0</v>
      </c>
      <c r="F8" s="27">
        <v>28</v>
      </c>
      <c r="G8" s="27">
        <v>3</v>
      </c>
      <c r="H8" s="27">
        <v>2</v>
      </c>
      <c r="I8" s="27">
        <v>5</v>
      </c>
      <c r="J8" s="27">
        <v>6</v>
      </c>
      <c r="K8" s="27">
        <v>1</v>
      </c>
      <c r="L8" s="27">
        <v>5</v>
      </c>
      <c r="M8" s="12">
        <f t="shared" si="0"/>
        <v>50</v>
      </c>
      <c r="N8" s="47">
        <v>3</v>
      </c>
      <c r="O8" s="50"/>
      <c r="P8" s="35"/>
      <c r="Q8" s="35"/>
    </row>
    <row r="9" spans="2:17" s="34" customFormat="1" ht="51.75">
      <c r="B9" s="39" t="s">
        <v>31</v>
      </c>
      <c r="C9" s="27">
        <v>3</v>
      </c>
      <c r="D9" s="27">
        <v>0</v>
      </c>
      <c r="E9" s="27">
        <v>0</v>
      </c>
      <c r="F9" s="27">
        <v>51</v>
      </c>
      <c r="G9" s="27">
        <v>4</v>
      </c>
      <c r="H9" s="27">
        <v>7</v>
      </c>
      <c r="I9" s="27">
        <v>0</v>
      </c>
      <c r="J9" s="27">
        <v>3</v>
      </c>
      <c r="K9" s="27">
        <v>0</v>
      </c>
      <c r="L9" s="27">
        <v>1</v>
      </c>
      <c r="M9" s="12">
        <f t="shared" si="0"/>
        <v>69</v>
      </c>
      <c r="N9" s="36">
        <v>4</v>
      </c>
      <c r="O9" s="50"/>
      <c r="P9" s="35"/>
      <c r="Q9" s="35"/>
    </row>
    <row r="10" spans="2:17" s="34" customFormat="1" ht="51.75">
      <c r="B10" s="39" t="s">
        <v>34</v>
      </c>
      <c r="C10" s="27">
        <v>3</v>
      </c>
      <c r="D10" s="27">
        <v>5</v>
      </c>
      <c r="E10" s="27">
        <v>0</v>
      </c>
      <c r="F10" s="27">
        <v>37</v>
      </c>
      <c r="G10" s="27">
        <v>3</v>
      </c>
      <c r="H10" s="27">
        <v>3</v>
      </c>
      <c r="I10" s="27">
        <v>25</v>
      </c>
      <c r="J10" s="27">
        <v>1</v>
      </c>
      <c r="K10" s="27">
        <v>0</v>
      </c>
      <c r="L10" s="27">
        <v>5</v>
      </c>
      <c r="M10" s="12">
        <f t="shared" si="0"/>
        <v>82</v>
      </c>
      <c r="N10" s="36">
        <v>5</v>
      </c>
      <c r="O10" s="50"/>
      <c r="P10" s="35"/>
      <c r="Q10" s="35"/>
    </row>
    <row r="11" spans="2:17" s="34" customFormat="1" ht="54" customHeight="1">
      <c r="B11" s="41" t="s">
        <v>43</v>
      </c>
      <c r="C11" s="27">
        <v>3</v>
      </c>
      <c r="D11" s="27">
        <v>0</v>
      </c>
      <c r="E11" s="27">
        <v>0</v>
      </c>
      <c r="F11" s="27">
        <v>49</v>
      </c>
      <c r="G11" s="27">
        <v>0</v>
      </c>
      <c r="H11" s="27">
        <v>23</v>
      </c>
      <c r="I11" s="27">
        <v>30</v>
      </c>
      <c r="J11" s="27">
        <v>0</v>
      </c>
      <c r="K11" s="27">
        <v>0</v>
      </c>
      <c r="L11" s="27">
        <v>15</v>
      </c>
      <c r="M11" s="12">
        <f t="shared" si="0"/>
        <v>120</v>
      </c>
      <c r="N11" s="36">
        <v>6</v>
      </c>
      <c r="O11" s="50"/>
      <c r="P11" s="35"/>
      <c r="Q11" s="35"/>
    </row>
    <row r="12" spans="2:17" s="34" customFormat="1" ht="51.75">
      <c r="B12" s="41" t="s">
        <v>27</v>
      </c>
      <c r="C12" s="27">
        <v>0</v>
      </c>
      <c r="D12" s="27">
        <v>5</v>
      </c>
      <c r="E12" s="27">
        <v>10</v>
      </c>
      <c r="F12" s="27">
        <v>5</v>
      </c>
      <c r="G12" s="27">
        <v>4</v>
      </c>
      <c r="H12" s="27">
        <v>10</v>
      </c>
      <c r="I12" s="27">
        <v>75</v>
      </c>
      <c r="J12" s="27">
        <v>0</v>
      </c>
      <c r="K12" s="27">
        <v>1</v>
      </c>
      <c r="L12" s="27">
        <v>38</v>
      </c>
      <c r="M12" s="12">
        <f t="shared" si="0"/>
        <v>148</v>
      </c>
      <c r="N12" s="36">
        <v>7</v>
      </c>
      <c r="O12" s="50"/>
      <c r="P12" s="35"/>
      <c r="Q12" s="35"/>
    </row>
    <row r="13" spans="2:17" s="34" customFormat="1" ht="51.75">
      <c r="B13" s="41" t="s">
        <v>41</v>
      </c>
      <c r="C13" s="27">
        <v>3</v>
      </c>
      <c r="D13" s="27">
        <v>0</v>
      </c>
      <c r="E13" s="27">
        <v>3</v>
      </c>
      <c r="F13" s="27">
        <v>53</v>
      </c>
      <c r="G13" s="27">
        <v>35</v>
      </c>
      <c r="H13" s="27">
        <v>1</v>
      </c>
      <c r="I13" s="27">
        <v>50</v>
      </c>
      <c r="J13" s="27">
        <v>25</v>
      </c>
      <c r="K13" s="27">
        <v>6</v>
      </c>
      <c r="L13" s="27">
        <v>0</v>
      </c>
      <c r="M13" s="12">
        <f t="shared" si="0"/>
        <v>176</v>
      </c>
      <c r="N13" s="36">
        <v>8</v>
      </c>
      <c r="O13" s="50"/>
      <c r="P13" s="35"/>
      <c r="Q13" s="35"/>
    </row>
    <row r="14" spans="2:15" s="34" customFormat="1" ht="54" customHeight="1">
      <c r="B14" s="39" t="s">
        <v>29</v>
      </c>
      <c r="C14" s="27">
        <v>3</v>
      </c>
      <c r="D14" s="27">
        <v>0</v>
      </c>
      <c r="E14" s="27">
        <v>0</v>
      </c>
      <c r="F14" s="27">
        <v>71</v>
      </c>
      <c r="G14" s="27">
        <v>54</v>
      </c>
      <c r="H14" s="27">
        <v>51</v>
      </c>
      <c r="I14" s="27">
        <v>58</v>
      </c>
      <c r="J14" s="27">
        <v>31</v>
      </c>
      <c r="K14" s="27">
        <v>0</v>
      </c>
      <c r="L14" s="27">
        <v>7</v>
      </c>
      <c r="M14" s="12">
        <f t="shared" si="0"/>
        <v>275</v>
      </c>
      <c r="N14" s="36">
        <v>9</v>
      </c>
      <c r="O14" s="50"/>
    </row>
    <row r="15" spans="2:15" s="34" customFormat="1" ht="54" customHeight="1">
      <c r="B15" s="39" t="s">
        <v>28</v>
      </c>
      <c r="C15" s="27">
        <v>12</v>
      </c>
      <c r="D15" s="27">
        <v>5</v>
      </c>
      <c r="E15" s="27">
        <v>0</v>
      </c>
      <c r="F15" s="27">
        <v>32</v>
      </c>
      <c r="G15" s="27">
        <v>6</v>
      </c>
      <c r="H15" s="27">
        <v>0</v>
      </c>
      <c r="I15" s="27">
        <v>0</v>
      </c>
      <c r="J15" s="27">
        <v>6</v>
      </c>
      <c r="K15" s="27">
        <v>0</v>
      </c>
      <c r="L15" s="29" t="s">
        <v>23</v>
      </c>
      <c r="M15" s="12">
        <f t="shared" si="0"/>
        <v>61</v>
      </c>
      <c r="N15" s="36">
        <v>10</v>
      </c>
      <c r="O15" s="51"/>
    </row>
    <row r="16" spans="2:15" s="34" customFormat="1" ht="54" customHeight="1">
      <c r="B16" s="41" t="s">
        <v>26</v>
      </c>
      <c r="C16" s="27">
        <v>0</v>
      </c>
      <c r="D16" s="27">
        <v>0</v>
      </c>
      <c r="E16" s="27">
        <v>0</v>
      </c>
      <c r="F16" s="27">
        <v>85</v>
      </c>
      <c r="G16" s="27">
        <v>41</v>
      </c>
      <c r="H16" s="27">
        <v>38</v>
      </c>
      <c r="I16" s="27">
        <v>50</v>
      </c>
      <c r="J16" s="27">
        <v>0</v>
      </c>
      <c r="K16" s="27">
        <v>0</v>
      </c>
      <c r="L16" s="29" t="s">
        <v>23</v>
      </c>
      <c r="M16" s="12">
        <f t="shared" si="0"/>
        <v>214</v>
      </c>
      <c r="N16" s="36">
        <v>11</v>
      </c>
      <c r="O16" s="52"/>
    </row>
    <row r="17" spans="2:15" s="34" customFormat="1" ht="54" customHeight="1">
      <c r="B17" s="39" t="s">
        <v>32</v>
      </c>
      <c r="C17" s="27">
        <v>6</v>
      </c>
      <c r="D17" s="27">
        <v>0</v>
      </c>
      <c r="E17" s="27">
        <v>0</v>
      </c>
      <c r="F17" s="29" t="s">
        <v>23</v>
      </c>
      <c r="G17" s="27">
        <v>81</v>
      </c>
      <c r="H17" s="27">
        <v>61</v>
      </c>
      <c r="I17" s="27">
        <v>79</v>
      </c>
      <c r="J17" s="27">
        <v>2</v>
      </c>
      <c r="K17" s="27">
        <v>0</v>
      </c>
      <c r="L17" s="29" t="s">
        <v>23</v>
      </c>
      <c r="M17" s="12">
        <f t="shared" si="0"/>
        <v>229</v>
      </c>
      <c r="N17" s="36">
        <v>12</v>
      </c>
      <c r="O17" s="52"/>
    </row>
    <row r="18" spans="2:15" s="34" customFormat="1" ht="54" customHeight="1">
      <c r="B18" s="39" t="s">
        <v>33</v>
      </c>
      <c r="C18" s="27">
        <v>18</v>
      </c>
      <c r="D18" s="29" t="s">
        <v>23</v>
      </c>
      <c r="E18" s="27">
        <v>34</v>
      </c>
      <c r="F18" s="29" t="s">
        <v>23</v>
      </c>
      <c r="G18" s="29" t="s">
        <v>23</v>
      </c>
      <c r="H18" s="27">
        <v>83</v>
      </c>
      <c r="I18" s="27">
        <v>103</v>
      </c>
      <c r="J18" s="27">
        <v>59</v>
      </c>
      <c r="K18" s="27">
        <v>0</v>
      </c>
      <c r="L18" s="29" t="s">
        <v>23</v>
      </c>
      <c r="M18" s="12">
        <f>SUM(C18:L18)</f>
        <v>297</v>
      </c>
      <c r="N18" s="36">
        <v>13</v>
      </c>
      <c r="O18" s="53" t="s">
        <v>80</v>
      </c>
    </row>
    <row r="19" spans="2:15" s="34" customFormat="1" ht="54" customHeight="1">
      <c r="B19" s="41" t="s">
        <v>25</v>
      </c>
      <c r="C19" s="27">
        <v>0</v>
      </c>
      <c r="D19" s="27">
        <v>0</v>
      </c>
      <c r="E19" s="27">
        <v>22</v>
      </c>
      <c r="F19" s="29" t="s">
        <v>23</v>
      </c>
      <c r="G19" s="29" t="s">
        <v>23</v>
      </c>
      <c r="H19" s="29" t="s">
        <v>23</v>
      </c>
      <c r="I19" s="27">
        <v>110</v>
      </c>
      <c r="J19" s="29" t="s">
        <v>23</v>
      </c>
      <c r="K19" s="27">
        <v>14</v>
      </c>
      <c r="L19" s="29" t="s">
        <v>23</v>
      </c>
      <c r="M19" s="12">
        <f t="shared" si="0"/>
        <v>146</v>
      </c>
      <c r="N19" s="36">
        <v>14</v>
      </c>
      <c r="O19" s="53" t="s">
        <v>80</v>
      </c>
    </row>
    <row r="20" spans="2:15" s="34" customFormat="1" ht="54" customHeight="1">
      <c r="B20" s="41" t="s">
        <v>35</v>
      </c>
      <c r="C20" s="27">
        <v>9</v>
      </c>
      <c r="D20" s="27">
        <v>3</v>
      </c>
      <c r="E20" s="27">
        <v>22</v>
      </c>
      <c r="F20" s="29" t="s">
        <v>23</v>
      </c>
      <c r="G20" s="29" t="s">
        <v>23</v>
      </c>
      <c r="H20" s="29" t="s">
        <v>23</v>
      </c>
      <c r="I20" s="27">
        <v>112</v>
      </c>
      <c r="J20" s="29" t="s">
        <v>23</v>
      </c>
      <c r="K20" s="27">
        <v>70</v>
      </c>
      <c r="L20" s="29" t="s">
        <v>23</v>
      </c>
      <c r="M20" s="12">
        <f>SUM(C20:L20)</f>
        <v>216</v>
      </c>
      <c r="N20" s="36">
        <v>15</v>
      </c>
      <c r="O20" s="53" t="s">
        <v>80</v>
      </c>
    </row>
    <row r="21" ht="18.75" customHeight="1"/>
    <row r="22" spans="2:13" ht="21" customHeight="1">
      <c r="B22" s="48" t="s">
        <v>75</v>
      </c>
      <c r="C22" s="1"/>
      <c r="D22" s="48" t="s">
        <v>77</v>
      </c>
      <c r="E22" s="1"/>
      <c r="G22" s="6"/>
      <c r="H22" s="6"/>
      <c r="M22" s="6"/>
    </row>
    <row r="23" spans="2:13" ht="18.75" customHeight="1">
      <c r="B23" s="3"/>
      <c r="C23" s="1"/>
      <c r="D23" s="3"/>
      <c r="E23" s="1"/>
      <c r="G23" s="6"/>
      <c r="H23" s="6"/>
      <c r="M23" s="6"/>
    </row>
    <row r="24" spans="2:13" ht="18.75" customHeight="1">
      <c r="B24" s="48" t="s">
        <v>76</v>
      </c>
      <c r="C24" s="1"/>
      <c r="D24" s="48" t="s">
        <v>78</v>
      </c>
      <c r="E24" s="1"/>
      <c r="G24" s="6"/>
      <c r="H24" s="6"/>
      <c r="M24" s="6"/>
    </row>
    <row r="25" ht="57.75" customHeight="1"/>
    <row r="26" ht="57.75" customHeight="1"/>
    <row r="27" spans="2:13" ht="57.75" customHeight="1">
      <c r="B27" s="6"/>
      <c r="E27" s="6"/>
      <c r="G27" s="6"/>
      <c r="H27" s="6"/>
      <c r="M27" s="6"/>
    </row>
    <row r="28" spans="2:13" ht="57.75" customHeight="1">
      <c r="B28" s="6"/>
      <c r="M28" s="6"/>
    </row>
    <row r="29" spans="1:13" ht="57.75" customHeight="1">
      <c r="A29" s="31"/>
      <c r="B29" s="6"/>
      <c r="E29" s="6"/>
      <c r="G29" s="6"/>
      <c r="H29" s="6"/>
      <c r="M29" s="6"/>
    </row>
    <row r="30" spans="2:13" ht="57.75" customHeight="1">
      <c r="B30" s="6"/>
      <c r="E30" s="6"/>
      <c r="G30" s="6"/>
      <c r="H30" s="6"/>
      <c r="M30" s="6"/>
    </row>
    <row r="31" spans="2:13" ht="57.75" customHeight="1">
      <c r="B31" s="6"/>
      <c r="E31" s="6"/>
      <c r="G31" s="6"/>
      <c r="H31" s="6"/>
      <c r="M31" s="6"/>
    </row>
    <row r="32" spans="2:13" ht="57.75" customHeight="1">
      <c r="B32" s="6"/>
      <c r="M32" s="6"/>
    </row>
    <row r="33" spans="2:13" ht="57.75" customHeight="1">
      <c r="B33" s="6"/>
      <c r="M33" s="6"/>
    </row>
    <row r="34" spans="2:13" ht="57.75" customHeight="1">
      <c r="B34" s="6"/>
      <c r="M34" s="6"/>
    </row>
    <row r="35" spans="2:13" ht="57.75" customHeight="1">
      <c r="B35" s="6"/>
      <c r="M35" s="6"/>
    </row>
    <row r="36" spans="2:13" ht="57.75" customHeight="1">
      <c r="B36" s="6"/>
      <c r="M36" s="6"/>
    </row>
    <row r="37" spans="2:13" ht="57.75" customHeight="1">
      <c r="B37" s="6"/>
      <c r="M37" s="6"/>
    </row>
    <row r="38" spans="2:13" ht="57.75" customHeight="1">
      <c r="B38" s="6"/>
      <c r="M38" s="6"/>
    </row>
    <row r="39" spans="2:13" ht="57.75" customHeight="1">
      <c r="B39" s="6"/>
      <c r="M39" s="6"/>
    </row>
    <row r="40" ht="57.75" customHeight="1"/>
  </sheetData>
  <mergeCells count="2">
    <mergeCell ref="B2:O2"/>
    <mergeCell ref="B1:O1"/>
  </mergeCells>
  <printOptions horizontalCentered="1" verticalCentered="1"/>
  <pageMargins left="0.25" right="0.25" top="0.25" bottom="0.36" header="0.511811023622047" footer="0.5118110236220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1"/>
  <sheetViews>
    <sheetView tabSelected="1" zoomScale="75" zoomScaleNormal="75" workbookViewId="0" topLeftCell="A19">
      <selection activeCell="H11" sqref="H11"/>
    </sheetView>
  </sheetViews>
  <sheetFormatPr defaultColWidth="9.00390625" defaultRowHeight="12.75"/>
  <cols>
    <col min="1" max="1" width="2.375" style="6" customWidth="1"/>
    <col min="2" max="2" width="59.375" style="45" customWidth="1"/>
    <col min="3" max="12" width="7.875" style="6" customWidth="1"/>
    <col min="13" max="13" width="7.875" style="5" customWidth="1"/>
    <col min="14" max="14" width="6.50390625" style="6" customWidth="1"/>
    <col min="15" max="15" width="13.875" style="6" customWidth="1"/>
    <col min="16" max="16384" width="6.50390625" style="6" customWidth="1"/>
  </cols>
  <sheetData>
    <row r="1" spans="2:15" ht="17.25">
      <c r="B1" s="56" t="s">
        <v>82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17.25">
      <c r="B2" s="57" t="s">
        <v>83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ht="9.75" customHeight="1"/>
    <row r="4" spans="2:15" s="5" customFormat="1" ht="108.75" customHeight="1">
      <c r="B4" s="13" t="s">
        <v>5</v>
      </c>
      <c r="C4" s="62" t="s">
        <v>0</v>
      </c>
      <c r="D4" s="62" t="s">
        <v>8</v>
      </c>
      <c r="E4" s="62" t="s">
        <v>11</v>
      </c>
      <c r="F4" s="62" t="s">
        <v>1</v>
      </c>
      <c r="G4" s="62" t="s">
        <v>6</v>
      </c>
      <c r="H4" s="62" t="s">
        <v>10</v>
      </c>
      <c r="I4" s="62" t="s">
        <v>12</v>
      </c>
      <c r="J4" s="62" t="s">
        <v>9</v>
      </c>
      <c r="K4" s="62" t="s">
        <v>13</v>
      </c>
      <c r="L4" s="62" t="s">
        <v>7</v>
      </c>
      <c r="M4" s="63" t="s">
        <v>3</v>
      </c>
      <c r="N4" s="64" t="s">
        <v>4</v>
      </c>
      <c r="O4" s="65" t="s">
        <v>79</v>
      </c>
    </row>
    <row r="5" spans="2:15" ht="6.75" customHeight="1">
      <c r="B5" s="42" t="s">
        <v>49</v>
      </c>
      <c r="C5" s="8"/>
      <c r="D5" s="8"/>
      <c r="E5" s="8"/>
      <c r="F5" s="8"/>
      <c r="G5" s="8"/>
      <c r="H5" s="8"/>
      <c r="I5" s="8"/>
      <c r="J5" s="8"/>
      <c r="K5" s="8"/>
      <c r="L5" s="9"/>
      <c r="M5" s="7"/>
      <c r="N5" s="10"/>
      <c r="O5" s="10"/>
    </row>
    <row r="6" spans="2:15" ht="54" customHeight="1">
      <c r="B6" s="39" t="s">
        <v>52</v>
      </c>
      <c r="C6" s="27">
        <v>0</v>
      </c>
      <c r="D6" s="27">
        <v>0</v>
      </c>
      <c r="E6" s="27">
        <v>0</v>
      </c>
      <c r="F6" s="27">
        <v>6</v>
      </c>
      <c r="G6" s="27">
        <v>0</v>
      </c>
      <c r="H6" s="27">
        <v>1</v>
      </c>
      <c r="I6" s="27">
        <v>0</v>
      </c>
      <c r="J6" s="27">
        <v>0</v>
      </c>
      <c r="K6" s="27">
        <v>15</v>
      </c>
      <c r="L6" s="27">
        <v>0</v>
      </c>
      <c r="M6" s="12">
        <f aca="true" t="shared" si="0" ref="M6:M31">SUM(C6:L6)</f>
        <v>22</v>
      </c>
      <c r="N6" s="46">
        <v>1</v>
      </c>
      <c r="O6" s="10"/>
    </row>
    <row r="7" spans="2:15" ht="54" customHeight="1">
      <c r="B7" s="39" t="s">
        <v>71</v>
      </c>
      <c r="C7" s="27">
        <v>3</v>
      </c>
      <c r="D7" s="27">
        <v>5</v>
      </c>
      <c r="E7" s="27">
        <v>0</v>
      </c>
      <c r="F7" s="27">
        <v>1</v>
      </c>
      <c r="G7" s="27">
        <v>0</v>
      </c>
      <c r="H7" s="27">
        <v>4</v>
      </c>
      <c r="I7" s="27">
        <v>0</v>
      </c>
      <c r="J7" s="27">
        <v>18</v>
      </c>
      <c r="K7" s="27">
        <v>0</v>
      </c>
      <c r="L7" s="27">
        <v>0</v>
      </c>
      <c r="M7" s="12">
        <f t="shared" si="0"/>
        <v>31</v>
      </c>
      <c r="N7" s="47">
        <v>2</v>
      </c>
      <c r="O7" s="10"/>
    </row>
    <row r="8" spans="2:15" ht="54" customHeight="1">
      <c r="B8" s="39" t="s">
        <v>54</v>
      </c>
      <c r="C8" s="27">
        <v>9</v>
      </c>
      <c r="D8" s="27">
        <v>18</v>
      </c>
      <c r="E8" s="27">
        <v>0</v>
      </c>
      <c r="F8" s="27">
        <v>3</v>
      </c>
      <c r="G8" s="27">
        <v>0</v>
      </c>
      <c r="H8" s="27">
        <v>1</v>
      </c>
      <c r="I8" s="27">
        <v>1</v>
      </c>
      <c r="J8" s="27">
        <v>0</v>
      </c>
      <c r="K8" s="27">
        <v>0</v>
      </c>
      <c r="L8" s="27">
        <v>5</v>
      </c>
      <c r="M8" s="12">
        <f t="shared" si="0"/>
        <v>37</v>
      </c>
      <c r="N8" s="47">
        <v>3</v>
      </c>
      <c r="O8" s="10"/>
    </row>
    <row r="9" spans="2:15" ht="54" customHeight="1">
      <c r="B9" s="41" t="s">
        <v>67</v>
      </c>
      <c r="C9" s="27">
        <v>9</v>
      </c>
      <c r="D9" s="27">
        <v>0</v>
      </c>
      <c r="E9" s="27">
        <v>0</v>
      </c>
      <c r="F9" s="27">
        <v>11</v>
      </c>
      <c r="G9" s="27">
        <v>0</v>
      </c>
      <c r="H9" s="27">
        <v>4</v>
      </c>
      <c r="I9" s="27">
        <v>0</v>
      </c>
      <c r="J9" s="27">
        <v>0</v>
      </c>
      <c r="K9" s="27">
        <v>3</v>
      </c>
      <c r="L9" s="27">
        <v>13</v>
      </c>
      <c r="M9" s="12">
        <f t="shared" si="0"/>
        <v>40</v>
      </c>
      <c r="N9" s="36">
        <v>4</v>
      </c>
      <c r="O9" s="10"/>
    </row>
    <row r="10" spans="2:15" ht="54" customHeight="1">
      <c r="B10" s="39" t="s">
        <v>63</v>
      </c>
      <c r="C10" s="27">
        <v>3</v>
      </c>
      <c r="D10" s="27">
        <v>0</v>
      </c>
      <c r="E10" s="27">
        <v>0</v>
      </c>
      <c r="F10" s="27">
        <v>15</v>
      </c>
      <c r="G10" s="27">
        <v>0</v>
      </c>
      <c r="H10" s="27">
        <v>3</v>
      </c>
      <c r="I10" s="27">
        <v>8</v>
      </c>
      <c r="J10" s="27">
        <v>3</v>
      </c>
      <c r="K10" s="27">
        <v>0</v>
      </c>
      <c r="L10" s="27">
        <v>10</v>
      </c>
      <c r="M10" s="12">
        <f t="shared" si="0"/>
        <v>42</v>
      </c>
      <c r="N10" s="36">
        <v>5</v>
      </c>
      <c r="O10" s="10"/>
    </row>
    <row r="11" spans="2:15" ht="54" customHeight="1">
      <c r="B11" s="39" t="s">
        <v>73</v>
      </c>
      <c r="C11" s="27">
        <v>0</v>
      </c>
      <c r="D11" s="27">
        <v>8</v>
      </c>
      <c r="E11" s="27">
        <v>0</v>
      </c>
      <c r="F11" s="27">
        <v>6</v>
      </c>
      <c r="G11" s="27">
        <v>1</v>
      </c>
      <c r="H11" s="27">
        <v>28</v>
      </c>
      <c r="I11" s="27">
        <v>5</v>
      </c>
      <c r="J11" s="27">
        <v>0</v>
      </c>
      <c r="K11" s="27">
        <v>0</v>
      </c>
      <c r="L11" s="27">
        <v>6</v>
      </c>
      <c r="M11" s="12">
        <f t="shared" si="0"/>
        <v>54</v>
      </c>
      <c r="N11" s="36">
        <v>6</v>
      </c>
      <c r="O11" s="10"/>
    </row>
    <row r="12" spans="2:15" ht="54" customHeight="1">
      <c r="B12" s="41" t="s">
        <v>68</v>
      </c>
      <c r="C12" s="27">
        <v>6</v>
      </c>
      <c r="D12" s="27">
        <v>0</v>
      </c>
      <c r="E12" s="27">
        <v>0</v>
      </c>
      <c r="F12" s="27">
        <v>5</v>
      </c>
      <c r="G12" s="27">
        <v>3</v>
      </c>
      <c r="H12" s="27">
        <v>0</v>
      </c>
      <c r="I12" s="27">
        <v>42</v>
      </c>
      <c r="J12" s="27">
        <v>0</v>
      </c>
      <c r="K12" s="27">
        <v>3</v>
      </c>
      <c r="L12" s="27">
        <v>3</v>
      </c>
      <c r="M12" s="12">
        <f t="shared" si="0"/>
        <v>62</v>
      </c>
      <c r="N12" s="36">
        <v>7</v>
      </c>
      <c r="O12" s="10"/>
    </row>
    <row r="13" spans="2:15" ht="54" customHeight="1">
      <c r="B13" s="41" t="s">
        <v>58</v>
      </c>
      <c r="C13" s="27">
        <v>15</v>
      </c>
      <c r="D13" s="27">
        <v>12</v>
      </c>
      <c r="E13" s="27">
        <v>0</v>
      </c>
      <c r="F13" s="27">
        <v>3</v>
      </c>
      <c r="G13" s="27">
        <v>0</v>
      </c>
      <c r="H13" s="27">
        <v>33</v>
      </c>
      <c r="I13" s="27">
        <v>0</v>
      </c>
      <c r="J13" s="27">
        <v>0</v>
      </c>
      <c r="K13" s="27">
        <v>0</v>
      </c>
      <c r="L13" s="27">
        <v>5</v>
      </c>
      <c r="M13" s="12">
        <f t="shared" si="0"/>
        <v>68</v>
      </c>
      <c r="N13" s="36">
        <v>8</v>
      </c>
      <c r="O13" s="10"/>
    </row>
    <row r="14" spans="2:15" ht="54" customHeight="1">
      <c r="B14" s="41" t="s">
        <v>66</v>
      </c>
      <c r="C14" s="27">
        <v>18</v>
      </c>
      <c r="D14" s="27">
        <v>3</v>
      </c>
      <c r="E14" s="27">
        <v>0</v>
      </c>
      <c r="F14" s="27">
        <v>12</v>
      </c>
      <c r="G14" s="27">
        <v>0</v>
      </c>
      <c r="H14" s="27">
        <v>28</v>
      </c>
      <c r="I14" s="27">
        <v>0</v>
      </c>
      <c r="J14" s="27">
        <v>15</v>
      </c>
      <c r="K14" s="27">
        <v>0</v>
      </c>
      <c r="L14" s="27">
        <v>0</v>
      </c>
      <c r="M14" s="12">
        <f>SUM(C14:L14)</f>
        <v>76</v>
      </c>
      <c r="N14" s="36">
        <v>9</v>
      </c>
      <c r="O14" s="10"/>
    </row>
    <row r="15" spans="2:15" ht="75.75" customHeight="1">
      <c r="B15" s="41" t="s">
        <v>70</v>
      </c>
      <c r="C15" s="27">
        <v>0</v>
      </c>
      <c r="D15" s="27">
        <v>5</v>
      </c>
      <c r="E15" s="27">
        <v>0</v>
      </c>
      <c r="F15" s="27">
        <v>6</v>
      </c>
      <c r="G15" s="27">
        <v>0</v>
      </c>
      <c r="H15" s="27">
        <v>3</v>
      </c>
      <c r="I15" s="27">
        <v>26</v>
      </c>
      <c r="J15" s="27">
        <v>33</v>
      </c>
      <c r="K15" s="27">
        <v>0</v>
      </c>
      <c r="L15" s="27">
        <v>3</v>
      </c>
      <c r="M15" s="12">
        <f t="shared" si="0"/>
        <v>76</v>
      </c>
      <c r="N15" s="36">
        <v>10</v>
      </c>
      <c r="O15" s="10"/>
    </row>
    <row r="16" spans="2:15" ht="54" customHeight="1">
      <c r="B16" s="41" t="s">
        <v>69</v>
      </c>
      <c r="C16" s="27">
        <v>12</v>
      </c>
      <c r="D16" s="27">
        <v>1</v>
      </c>
      <c r="E16" s="27">
        <v>0</v>
      </c>
      <c r="F16" s="27">
        <v>10</v>
      </c>
      <c r="G16" s="27">
        <v>3</v>
      </c>
      <c r="H16" s="27">
        <v>9</v>
      </c>
      <c r="I16" s="27">
        <v>56</v>
      </c>
      <c r="J16" s="27">
        <v>5</v>
      </c>
      <c r="K16" s="27">
        <v>0</v>
      </c>
      <c r="L16" s="27">
        <v>5</v>
      </c>
      <c r="M16" s="25">
        <f t="shared" si="0"/>
        <v>101</v>
      </c>
      <c r="N16" s="36">
        <v>11</v>
      </c>
      <c r="O16" s="10"/>
    </row>
    <row r="17" spans="2:15" ht="54" customHeight="1">
      <c r="B17" s="41" t="s">
        <v>65</v>
      </c>
      <c r="C17" s="27">
        <v>6</v>
      </c>
      <c r="D17" s="27">
        <v>5</v>
      </c>
      <c r="E17" s="27">
        <v>0</v>
      </c>
      <c r="F17" s="27">
        <v>5</v>
      </c>
      <c r="G17" s="27">
        <v>0</v>
      </c>
      <c r="H17" s="27">
        <v>50</v>
      </c>
      <c r="I17" s="27">
        <v>55</v>
      </c>
      <c r="J17" s="27">
        <v>25</v>
      </c>
      <c r="K17" s="27">
        <v>15</v>
      </c>
      <c r="L17" s="27">
        <v>14</v>
      </c>
      <c r="M17" s="12">
        <f t="shared" si="0"/>
        <v>175</v>
      </c>
      <c r="N17" s="36">
        <v>12</v>
      </c>
      <c r="O17" s="10"/>
    </row>
    <row r="18" spans="2:15" ht="54" customHeight="1">
      <c r="B18" s="39" t="s">
        <v>53</v>
      </c>
      <c r="C18" s="27">
        <v>0</v>
      </c>
      <c r="D18" s="27">
        <v>0</v>
      </c>
      <c r="E18" s="27">
        <v>0</v>
      </c>
      <c r="F18" s="27">
        <v>6</v>
      </c>
      <c r="G18" s="27">
        <v>0</v>
      </c>
      <c r="H18" s="27">
        <v>58</v>
      </c>
      <c r="I18" s="27">
        <v>36</v>
      </c>
      <c r="J18" s="27">
        <v>63</v>
      </c>
      <c r="K18" s="27">
        <v>15</v>
      </c>
      <c r="L18" s="27">
        <v>0</v>
      </c>
      <c r="M18" s="12">
        <f t="shared" si="0"/>
        <v>178</v>
      </c>
      <c r="N18" s="36">
        <v>13</v>
      </c>
      <c r="O18" s="10"/>
    </row>
    <row r="19" spans="2:15" ht="54" customHeight="1">
      <c r="B19" s="39" t="s">
        <v>59</v>
      </c>
      <c r="C19" s="27">
        <v>3</v>
      </c>
      <c r="D19" s="27">
        <v>0</v>
      </c>
      <c r="E19" s="27">
        <v>0</v>
      </c>
      <c r="F19" s="27">
        <v>6</v>
      </c>
      <c r="G19" s="27">
        <v>6</v>
      </c>
      <c r="H19" s="27">
        <v>51</v>
      </c>
      <c r="I19" s="27">
        <v>50</v>
      </c>
      <c r="J19" s="27">
        <v>70</v>
      </c>
      <c r="K19" s="27">
        <v>0</v>
      </c>
      <c r="L19" s="27">
        <v>25</v>
      </c>
      <c r="M19" s="12">
        <f t="shared" si="0"/>
        <v>211</v>
      </c>
      <c r="N19" s="36">
        <v>14</v>
      </c>
      <c r="O19" s="10"/>
    </row>
    <row r="20" spans="2:15" ht="54" customHeight="1">
      <c r="B20" s="41" t="s">
        <v>56</v>
      </c>
      <c r="C20" s="27">
        <v>8</v>
      </c>
      <c r="D20" s="27">
        <v>15</v>
      </c>
      <c r="E20" s="27">
        <v>10</v>
      </c>
      <c r="F20" s="27">
        <v>0</v>
      </c>
      <c r="G20" s="27">
        <v>3</v>
      </c>
      <c r="H20" s="27">
        <v>37</v>
      </c>
      <c r="I20" s="27">
        <v>26</v>
      </c>
      <c r="J20" s="27">
        <v>50</v>
      </c>
      <c r="K20" s="27">
        <v>18</v>
      </c>
      <c r="L20" s="27">
        <v>60</v>
      </c>
      <c r="M20" s="12">
        <f t="shared" si="0"/>
        <v>227</v>
      </c>
      <c r="N20" s="36">
        <v>15</v>
      </c>
      <c r="O20" s="10"/>
    </row>
    <row r="21" spans="2:15" ht="54" customHeight="1">
      <c r="B21" s="39" t="s">
        <v>64</v>
      </c>
      <c r="C21" s="27">
        <v>26</v>
      </c>
      <c r="D21" s="27">
        <v>3</v>
      </c>
      <c r="E21" s="27">
        <v>0</v>
      </c>
      <c r="F21" s="27">
        <v>9</v>
      </c>
      <c r="G21" s="27">
        <v>10</v>
      </c>
      <c r="H21" s="27">
        <v>41</v>
      </c>
      <c r="I21" s="27">
        <v>55</v>
      </c>
      <c r="J21" s="27">
        <v>55</v>
      </c>
      <c r="K21" s="27">
        <v>1</v>
      </c>
      <c r="L21" s="27">
        <v>40</v>
      </c>
      <c r="M21" s="12">
        <f t="shared" si="0"/>
        <v>240</v>
      </c>
      <c r="N21" s="36">
        <v>16</v>
      </c>
      <c r="O21" s="10"/>
    </row>
    <row r="22" spans="2:15" ht="54" customHeight="1">
      <c r="B22" s="41" t="s">
        <v>55</v>
      </c>
      <c r="C22" s="27">
        <v>15</v>
      </c>
      <c r="D22" s="27">
        <v>0</v>
      </c>
      <c r="E22" s="27">
        <v>10</v>
      </c>
      <c r="F22" s="27">
        <v>3</v>
      </c>
      <c r="G22" s="27">
        <v>0</v>
      </c>
      <c r="H22" s="27">
        <v>4</v>
      </c>
      <c r="I22" s="27">
        <v>0</v>
      </c>
      <c r="J22" s="27">
        <v>30</v>
      </c>
      <c r="K22" s="27">
        <v>3</v>
      </c>
      <c r="L22" s="29" t="s">
        <v>23</v>
      </c>
      <c r="M22" s="12">
        <f t="shared" si="0"/>
        <v>65</v>
      </c>
      <c r="N22" s="36">
        <v>17</v>
      </c>
      <c r="O22" s="10"/>
    </row>
    <row r="23" spans="2:15" ht="54" customHeight="1">
      <c r="B23" s="41" t="s">
        <v>88</v>
      </c>
      <c r="C23" s="27">
        <v>0</v>
      </c>
      <c r="D23" s="27">
        <v>11</v>
      </c>
      <c r="E23" s="27">
        <v>3</v>
      </c>
      <c r="F23" s="27">
        <v>3</v>
      </c>
      <c r="G23" s="27">
        <v>0</v>
      </c>
      <c r="H23" s="27">
        <v>0</v>
      </c>
      <c r="I23" s="27">
        <v>0</v>
      </c>
      <c r="J23" s="27">
        <v>5</v>
      </c>
      <c r="K23" s="27">
        <v>45</v>
      </c>
      <c r="L23" s="29" t="s">
        <v>23</v>
      </c>
      <c r="M23" s="12">
        <f t="shared" si="0"/>
        <v>67</v>
      </c>
      <c r="N23" s="36">
        <v>18</v>
      </c>
      <c r="O23" s="10"/>
    </row>
    <row r="24" spans="2:15" ht="54" customHeight="1">
      <c r="B24" s="41" t="s">
        <v>61</v>
      </c>
      <c r="C24" s="30">
        <v>9</v>
      </c>
      <c r="D24" s="29" t="s">
        <v>23</v>
      </c>
      <c r="E24" s="30">
        <v>0</v>
      </c>
      <c r="F24" s="30">
        <v>3</v>
      </c>
      <c r="G24" s="30">
        <v>13</v>
      </c>
      <c r="H24" s="30">
        <v>6</v>
      </c>
      <c r="I24" s="30">
        <v>0</v>
      </c>
      <c r="J24" s="30">
        <v>52</v>
      </c>
      <c r="K24" s="30">
        <v>18</v>
      </c>
      <c r="L24" s="30">
        <v>24</v>
      </c>
      <c r="M24" s="14">
        <f t="shared" si="0"/>
        <v>125</v>
      </c>
      <c r="N24" s="36">
        <v>19</v>
      </c>
      <c r="O24" s="10"/>
    </row>
    <row r="25" spans="2:15" ht="54" customHeight="1">
      <c r="B25" s="39" t="s">
        <v>72</v>
      </c>
      <c r="C25" s="27">
        <v>27</v>
      </c>
      <c r="D25" s="29" t="s">
        <v>23</v>
      </c>
      <c r="E25" s="27">
        <v>0</v>
      </c>
      <c r="F25" s="27">
        <v>9</v>
      </c>
      <c r="G25" s="27">
        <v>3</v>
      </c>
      <c r="H25" s="27">
        <v>31</v>
      </c>
      <c r="I25" s="27">
        <v>13</v>
      </c>
      <c r="J25" s="27">
        <v>26</v>
      </c>
      <c r="K25" s="27">
        <v>16</v>
      </c>
      <c r="L25" s="27">
        <v>8</v>
      </c>
      <c r="M25" s="12">
        <f t="shared" si="0"/>
        <v>133</v>
      </c>
      <c r="N25" s="36">
        <v>20</v>
      </c>
      <c r="O25" s="10"/>
    </row>
    <row r="26" spans="2:15" ht="54" customHeight="1">
      <c r="B26" s="39" t="s">
        <v>51</v>
      </c>
      <c r="C26" s="27">
        <v>0</v>
      </c>
      <c r="D26" s="27">
        <v>0</v>
      </c>
      <c r="E26" s="27">
        <v>0</v>
      </c>
      <c r="F26" s="27">
        <v>6</v>
      </c>
      <c r="G26" s="27">
        <v>0</v>
      </c>
      <c r="H26" s="27">
        <v>51</v>
      </c>
      <c r="I26" s="27">
        <v>35</v>
      </c>
      <c r="J26" s="27">
        <v>30</v>
      </c>
      <c r="K26" s="27">
        <v>28</v>
      </c>
      <c r="L26" s="29" t="s">
        <v>23</v>
      </c>
      <c r="M26" s="12">
        <f t="shared" si="0"/>
        <v>150</v>
      </c>
      <c r="N26" s="36">
        <v>21</v>
      </c>
      <c r="O26" s="10"/>
    </row>
    <row r="27" spans="2:15" ht="54" customHeight="1">
      <c r="B27" s="41" t="s">
        <v>60</v>
      </c>
      <c r="C27" s="30">
        <v>3</v>
      </c>
      <c r="D27" s="30">
        <v>13</v>
      </c>
      <c r="E27" s="30">
        <v>4</v>
      </c>
      <c r="F27" s="30">
        <v>6</v>
      </c>
      <c r="G27" s="30">
        <v>0</v>
      </c>
      <c r="H27" s="30">
        <v>50</v>
      </c>
      <c r="I27" s="30">
        <v>28</v>
      </c>
      <c r="J27" s="30">
        <v>43</v>
      </c>
      <c r="K27" s="30">
        <v>3</v>
      </c>
      <c r="L27" s="32" t="s">
        <v>23</v>
      </c>
      <c r="M27" s="14">
        <f t="shared" si="0"/>
        <v>150</v>
      </c>
      <c r="N27" s="36">
        <v>21</v>
      </c>
      <c r="O27" s="10"/>
    </row>
    <row r="28" spans="2:15" ht="54" customHeight="1">
      <c r="B28" s="39" t="s">
        <v>50</v>
      </c>
      <c r="C28" s="27">
        <v>3</v>
      </c>
      <c r="D28" s="27">
        <v>0</v>
      </c>
      <c r="E28" s="27">
        <v>10</v>
      </c>
      <c r="F28" s="27">
        <v>6</v>
      </c>
      <c r="G28" s="27">
        <v>0</v>
      </c>
      <c r="H28" s="27">
        <v>30</v>
      </c>
      <c r="I28" s="27">
        <v>19</v>
      </c>
      <c r="J28" s="27">
        <v>80</v>
      </c>
      <c r="K28" s="27">
        <v>31</v>
      </c>
      <c r="L28" s="29" t="s">
        <v>23</v>
      </c>
      <c r="M28" s="12">
        <f t="shared" si="0"/>
        <v>179</v>
      </c>
      <c r="N28" s="36">
        <v>23</v>
      </c>
      <c r="O28" s="10"/>
    </row>
    <row r="29" spans="2:15" ht="54" customHeight="1">
      <c r="B29" s="41" t="s">
        <v>57</v>
      </c>
      <c r="C29" s="27">
        <v>32</v>
      </c>
      <c r="D29" s="27">
        <v>3</v>
      </c>
      <c r="E29" s="27">
        <v>0</v>
      </c>
      <c r="F29" s="27">
        <v>11</v>
      </c>
      <c r="G29" s="27">
        <v>0</v>
      </c>
      <c r="H29" s="27">
        <v>32</v>
      </c>
      <c r="I29" s="27">
        <v>73</v>
      </c>
      <c r="J29" s="27">
        <v>70</v>
      </c>
      <c r="K29" s="27">
        <v>50</v>
      </c>
      <c r="L29" s="29" t="s">
        <v>23</v>
      </c>
      <c r="M29" s="12">
        <f t="shared" si="0"/>
        <v>271</v>
      </c>
      <c r="N29" s="36">
        <v>24</v>
      </c>
      <c r="O29" s="58" t="s">
        <v>87</v>
      </c>
    </row>
    <row r="30" spans="2:15" ht="54" customHeight="1">
      <c r="B30" s="39" t="s">
        <v>62</v>
      </c>
      <c r="C30" s="27">
        <v>39</v>
      </c>
      <c r="D30" s="29" t="s">
        <v>23</v>
      </c>
      <c r="E30" s="29" t="s">
        <v>23</v>
      </c>
      <c r="F30" s="27">
        <v>12</v>
      </c>
      <c r="G30" s="27">
        <v>4</v>
      </c>
      <c r="H30" s="27">
        <v>10</v>
      </c>
      <c r="I30" s="27">
        <v>44</v>
      </c>
      <c r="J30" s="27">
        <v>15</v>
      </c>
      <c r="K30" s="27">
        <v>16</v>
      </c>
      <c r="L30" s="29" t="s">
        <v>23</v>
      </c>
      <c r="M30" s="12">
        <f t="shared" si="0"/>
        <v>140</v>
      </c>
      <c r="N30" s="36">
        <v>25</v>
      </c>
      <c r="O30" s="53" t="s">
        <v>80</v>
      </c>
    </row>
    <row r="31" spans="2:15" ht="54" customHeight="1">
      <c r="B31" s="39" t="s">
        <v>74</v>
      </c>
      <c r="C31" s="27">
        <v>15</v>
      </c>
      <c r="D31" s="29" t="s">
        <v>23</v>
      </c>
      <c r="E31" s="29" t="s">
        <v>23</v>
      </c>
      <c r="F31" s="27">
        <v>17</v>
      </c>
      <c r="G31" s="27">
        <v>26</v>
      </c>
      <c r="H31" s="27">
        <v>56</v>
      </c>
      <c r="I31" s="29" t="s">
        <v>23</v>
      </c>
      <c r="J31" s="27">
        <v>83</v>
      </c>
      <c r="K31" s="27">
        <v>90</v>
      </c>
      <c r="L31" s="29" t="s">
        <v>23</v>
      </c>
      <c r="M31" s="12">
        <f t="shared" si="0"/>
        <v>287</v>
      </c>
      <c r="N31" s="36">
        <v>26</v>
      </c>
      <c r="O31" s="53" t="s">
        <v>80</v>
      </c>
    </row>
    <row r="32" spans="2:13" s="16" customFormat="1" ht="21" customHeight="1">
      <c r="B32" s="4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5"/>
    </row>
    <row r="33" spans="2:13" s="16" customFormat="1" ht="18.75" customHeight="1">
      <c r="B33" s="48" t="s">
        <v>75</v>
      </c>
      <c r="C33" s="1"/>
      <c r="D33" s="48" t="s">
        <v>77</v>
      </c>
      <c r="E33" s="1"/>
      <c r="F33" s="17"/>
      <c r="G33" s="17"/>
      <c r="H33" s="17"/>
      <c r="I33" s="17"/>
      <c r="J33" s="17"/>
      <c r="K33" s="17"/>
      <c r="L33" s="17"/>
      <c r="M33" s="15"/>
    </row>
    <row r="34" spans="2:13" ht="18.75" customHeight="1">
      <c r="B34" s="3"/>
      <c r="C34" s="1"/>
      <c r="D34" s="3"/>
      <c r="E34" s="1"/>
      <c r="M34" s="6"/>
    </row>
    <row r="35" spans="2:5" ht="18" customHeight="1">
      <c r="B35" s="48" t="s">
        <v>76</v>
      </c>
      <c r="C35" s="1"/>
      <c r="D35" s="48" t="s">
        <v>78</v>
      </c>
      <c r="E35" s="1"/>
    </row>
    <row r="36" spans="2:13" ht="30" customHeight="1">
      <c r="B36" s="44"/>
      <c r="M36" s="6"/>
    </row>
    <row r="37" spans="2:13" ht="30" customHeight="1">
      <c r="B37" s="44"/>
      <c r="M37" s="6"/>
    </row>
    <row r="38" spans="2:13" ht="30" customHeight="1">
      <c r="B38" s="44"/>
      <c r="M38" s="6"/>
    </row>
    <row r="39" spans="2:13" ht="57.75" customHeight="1">
      <c r="B39" s="44"/>
      <c r="M39" s="6"/>
    </row>
    <row r="40" spans="2:13" ht="57.75" customHeight="1">
      <c r="B40" s="44"/>
      <c r="M40" s="6"/>
    </row>
    <row r="41" spans="2:13" ht="57.75" customHeight="1">
      <c r="B41" s="44"/>
      <c r="M41" s="6"/>
    </row>
    <row r="42" ht="57.75" customHeight="1"/>
    <row r="43" ht="57.75" customHeight="1"/>
  </sheetData>
  <mergeCells count="2">
    <mergeCell ref="B1:O1"/>
    <mergeCell ref="B2:O2"/>
  </mergeCells>
  <printOptions horizontalCentered="1" verticalCentered="1"/>
  <pageMargins left="0.2362204724409449" right="0.2362204724409449" top="0.15748031496062992" bottom="0.15748031496062992" header="0.38" footer="0.4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Vasiliev Andrey (VENTO)</cp:lastModifiedBy>
  <cp:lastPrinted>2008-05-31T19:20:11Z</cp:lastPrinted>
  <dcterms:created xsi:type="dcterms:W3CDTF">2007-05-30T04:51:10Z</dcterms:created>
  <dcterms:modified xsi:type="dcterms:W3CDTF">2008-06-04T11:31:25Z</dcterms:modified>
  <cp:category/>
  <cp:version/>
  <cp:contentType/>
  <cp:contentStatus/>
</cp:coreProperties>
</file>